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328" firstSheet="1" activeTab="3"/>
  </bookViews>
  <sheets>
    <sheet name="marcjacobshop.ru 04.07-08.07" sheetId="2" r:id="rId1"/>
    <sheet name="nike-retail.ru 04.07-08.07" sheetId="3" r:id="rId2"/>
    <sheet name="yeezydiscount.ru 04.07-08.07" sheetId="4" r:id="rId3"/>
    <sheet name="mlchael-kors.ru 04.07-08.07" sheetId="5" r:id="rId4"/>
    <sheet name="pinko-sales.ru 04.07-08.07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6" l="1"/>
  <c r="C26" i="5"/>
  <c r="C25" i="4"/>
  <c r="C24" i="3"/>
  <c r="C24" i="2" l="1"/>
</calcChain>
</file>

<file path=xl/sharedStrings.xml><?xml version="1.0" encoding="utf-8"?>
<sst xmlns="http://schemas.openxmlformats.org/spreadsheetml/2006/main" count="86" uniqueCount="22">
  <si>
    <t>Переходы по рекламе</t>
  </si>
  <si>
    <t>Прямые заходы</t>
  </si>
  <si>
    <t>Переходы по поисковым системам</t>
  </si>
  <si>
    <t>Внутренние переходы</t>
  </si>
  <si>
    <t>Переходы из социальных сетей</t>
  </si>
  <si>
    <t>Кол-во визитов</t>
  </si>
  <si>
    <t>Кол-во посетителей</t>
  </si>
  <si>
    <t>Кол-во заявок</t>
  </si>
  <si>
    <t>Всего:</t>
  </si>
  <si>
    <t>№</t>
  </si>
  <si>
    <t>Источник</t>
  </si>
  <si>
    <t>Визиты</t>
  </si>
  <si>
    <t>Отказы</t>
  </si>
  <si>
    <t>Глубина просмотра</t>
  </si>
  <si>
    <t>Время на сайте</t>
  </si>
  <si>
    <t>27,5 %</t>
  </si>
  <si>
    <t>Статистика 4 дня</t>
  </si>
  <si>
    <t>04.07.2022-08.07.2022</t>
  </si>
  <si>
    <t>30.06.2022-04.07.2022</t>
  </si>
  <si>
    <t>31,8 %</t>
  </si>
  <si>
    <t>Переходы по ссылкам на сайтах</t>
  </si>
  <si>
    <t>Остальные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</si>
</sst>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9" xfId="0" applyBorder="1"/>
    <xf numFmtId="0" fontId="0" fillId="0" borderId="1" xfId="0" applyBorder="1"/>
    <xf numFmtId="0" fontId="0" fillId="0" borderId="3" xfId="0" applyFill="1" applyBorder="1"/>
    <xf numFmtId="0" fontId="0" fillId="0" borderId="0" xfId="0" applyBorder="1"/>
    <xf numFmtId="0" fontId="2" fillId="0" borderId="17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/>
    <xf numFmtId="0" fontId="0" fillId="0" borderId="20" xfId="0" applyBorder="1"/>
    <xf numFmtId="0" fontId="2" fillId="0" borderId="16" xfId="0" applyFont="1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0" fontId="0" fillId="0" borderId="21" xfId="0" applyBorder="1"/>
    <xf numFmtId="0" fontId="0" fillId="0" borderId="17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7" xfId="0" applyBorder="1"/>
    <xf numFmtId="0" fontId="0" fillId="0" borderId="25" xfId="0" applyBorder="1"/>
    <xf numFmtId="20" fontId="0" fillId="0" borderId="8" xfId="0" applyNumberFormat="1" applyBorder="1"/>
    <xf numFmtId="0" fontId="1" fillId="0" borderId="7" xfId="0" applyFont="1" applyBorder="1" applyAlignment="1">
      <alignment horizontal="center" wrapText="1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20" fontId="0" fillId="0" borderId="29" xfId="0" applyNumberFormat="1" applyBorder="1"/>
    <xf numFmtId="0" fontId="0" fillId="0" borderId="22" xfId="0" applyFill="1" applyBorder="1"/>
    <xf numFmtId="0" fontId="0" fillId="0" borderId="30" xfId="0" applyBorder="1"/>
    <xf numFmtId="0" fontId="2" fillId="0" borderId="3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</a:t>
            </a:r>
            <a:r>
              <a:rPr lang="ru-RU" baseline="0"/>
              <a:t> трафика по каналам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1901817828327017E-2"/>
          <c:y val="0.16346585117227319"/>
          <c:w val="0.47446796928161755"/>
          <c:h val="0.783525086887074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D1E-464A-8635-F9EACA1EA58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D1E-464A-8635-F9EACA1EA58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F67-4923-8587-D56284F14345}"/>
              </c:ext>
            </c:extLst>
          </c:dPt>
          <c:cat>
            <c:strRef>
              <c:f>'marcjacobshop.ru 04.07-08.07'!$B$21:$B$23</c:f>
              <c:strCache>
                <c:ptCount val="3"/>
                <c:pt idx="0">
                  <c:v>Прямые заходы</c:v>
                </c:pt>
                <c:pt idx="1">
                  <c:v>Переходы по поисковым системам</c:v>
                </c:pt>
                <c:pt idx="2">
                  <c:v>Внутренние переходы</c:v>
                </c:pt>
              </c:strCache>
            </c:strRef>
          </c:cat>
          <c:val>
            <c:numRef>
              <c:f>'marcjacobshop.ru 04.07-08.07'!$C$21:$C$23</c:f>
              <c:numCache>
                <c:formatCode>General</c:formatCode>
                <c:ptCount val="3"/>
                <c:pt idx="0">
                  <c:v>11</c:v>
                </c:pt>
                <c:pt idx="1">
                  <c:v>36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67-4923-8587-D56284F1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995917177019532"/>
          <c:y val="0.13965148851806364"/>
          <c:w val="0.29613103917565864"/>
          <c:h val="0.835883679677654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Статистика за 4 дня</a:t>
            </a:r>
            <a:endParaRPr lang="ru-RU" baseline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'pinko-sales.ru 04.07-08.07'!$M$21</c:f>
              <c:strCache>
                <c:ptCount val="1"/>
                <c:pt idx="0">
                  <c:v>30.06.2022-04.07.2022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'pinko-sales.ru 04.07-08.07'!$L$23:$L$25</c15:sqref>
                  </c15:fullRef>
                </c:ext>
              </c:extLst>
              <c:f>'pinko-sales.ru 04.07-08.07'!$L$23:$L$25</c:f>
              <c:strCache>
                <c:ptCount val="3"/>
                <c:pt idx="0">
                  <c:v>Кол-во визитов</c:v>
                </c:pt>
                <c:pt idx="1">
                  <c:v>Кол-во посетителей</c:v>
                </c:pt>
                <c:pt idx="2">
                  <c:v>Кол-во заявок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'pinko-sales.ru 04.07-08.07'!$M$23:$M$26</c15:sqref>
                  </c15:fullRef>
                </c:ext>
              </c:extLst>
              <c:f>'pinko-sales.ru 04.07-08.07'!$M$23:$M$25</c:f>
              <c:numCache>
                <c:formatCode>General</c:formatCode>
                <c:ptCount val="3"/>
                <c:pt idx="0">
                  <c:v>140</c:v>
                </c:pt>
                <c:pt idx="1">
                  <c:v>102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27-44FE-BF0B-4902CEC3EB98}"/>
            </c:ext>
          </c:extLst>
        </c:ser>
        <c:ser>
          <c:idx val="1"/>
          <c:order val="1"/>
          <c:tx>
            <c:strRef>
              <c:f>'pinko-sales.ru 04.07-08.07'!$N$21</c:f>
              <c:strCache>
                <c:ptCount val="1"/>
                <c:pt idx="0">
                  <c:v>04.07.2022-08.07.2022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'pinko-sales.ru 04.07-08.07'!$L$23:$L$25</c15:sqref>
                  </c15:fullRef>
                </c:ext>
              </c:extLst>
              <c:f>'pinko-sales.ru 04.07-08.07'!$L$23:$L$25</c:f>
              <c:strCache>
                <c:ptCount val="3"/>
                <c:pt idx="0">
                  <c:v>Кол-во визитов</c:v>
                </c:pt>
                <c:pt idx="1">
                  <c:v>Кол-во посетителей</c:v>
                </c:pt>
                <c:pt idx="2">
                  <c:v>Кол-во заявок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'pinko-sales.ru 04.07-08.07'!$N$23:$N$25</c15:sqref>
                  </c15:fullRef>
                </c:ext>
              </c:extLst>
              <c:f>'pinko-sales.ru 04.07-08.07'!$N$23:$N$25</c:f>
              <c:numCache>
                <c:formatCode>General</c:formatCode>
                <c:ptCount val="3"/>
                <c:pt idx="0">
                  <c:v>307</c:v>
                </c:pt>
                <c:pt idx="1">
                  <c:v>229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27-44FE-BF0B-4902CEC3E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8797640"/>
        <c:axId val="418793704"/>
        <c:axId val="0"/>
      </c:bar3DChart>
      <c:catAx>
        <c:axId val="418797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18793704"/>
        <c:crosses val="autoZero"/>
        <c:auto val="1"/>
        <c:lblAlgn val="ctr"/>
        <c:lblOffset val="100"/>
        <c:noMultiLvlLbl val="0"/>
      </c:catAx>
      <c:valAx>
        <c:axId val="41879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18797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Статистика за 4 дня</a:t>
            </a:r>
            <a:endParaRPr lang="ru-RU" baseline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'marcjacobshop.ru 04.07-08.07'!$M$21</c:f>
              <c:strCache>
                <c:ptCount val="1"/>
                <c:pt idx="0">
                  <c:v>30.06.2022-04.07.2022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'marcjacobshop.ru 04.07-08.07'!$L$23:$L$25</c15:sqref>
                  </c15:fullRef>
                </c:ext>
              </c:extLst>
              <c:f>'marcjacobshop.ru 04.07-08.07'!$L$23:$L$25</c:f>
              <c:strCache>
                <c:ptCount val="3"/>
                <c:pt idx="0">
                  <c:v>Кол-во визитов</c:v>
                </c:pt>
                <c:pt idx="1">
                  <c:v>Кол-во посетителей</c:v>
                </c:pt>
                <c:pt idx="2">
                  <c:v>Кол-во заявок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'marcjacobshop.ru 04.07-08.07'!$M$23:$M$26</c15:sqref>
                  </c15:fullRef>
                </c:ext>
              </c:extLst>
              <c:f>'marcjacobshop.ru 04.07-08.07'!$M$23:$M$25</c:f>
              <c:numCache>
                <c:formatCode>General</c:formatCode>
                <c:ptCount val="3"/>
                <c:pt idx="0">
                  <c:v>28</c:v>
                </c:pt>
                <c:pt idx="1">
                  <c:v>22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D6-4C8C-AD79-32CDFC0994B2}"/>
            </c:ext>
          </c:extLst>
        </c:ser>
        <c:ser>
          <c:idx val="1"/>
          <c:order val="1"/>
          <c:tx>
            <c:strRef>
              <c:f>'marcjacobshop.ru 04.07-08.07'!$N$21</c:f>
              <c:strCache>
                <c:ptCount val="1"/>
                <c:pt idx="0">
                  <c:v>04.07.2022-08.07.2022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'marcjacobshop.ru 04.07-08.07'!$L$23:$L$25</c15:sqref>
                  </c15:fullRef>
                </c:ext>
              </c:extLst>
              <c:f>'marcjacobshop.ru 04.07-08.07'!$L$23:$L$25</c:f>
              <c:strCache>
                <c:ptCount val="3"/>
                <c:pt idx="0">
                  <c:v>Кол-во визитов</c:v>
                </c:pt>
                <c:pt idx="1">
                  <c:v>Кол-во посетителей</c:v>
                </c:pt>
                <c:pt idx="2">
                  <c:v>Кол-во заявок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'marcjacobshop.ru 04.07-08.07'!$N$23:$N$25</c15:sqref>
                  </c15:fullRef>
                </c:ext>
              </c:extLst>
              <c:f>'marcjacobshop.ru 04.07-08.07'!$N$23:$N$25</c:f>
              <c:numCache>
                <c:formatCode>General</c:formatCode>
                <c:ptCount val="3"/>
                <c:pt idx="0">
                  <c:v>51</c:v>
                </c:pt>
                <c:pt idx="1">
                  <c:v>46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D6-4C8C-AD79-32CDFC099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8797640"/>
        <c:axId val="418793704"/>
        <c:axId val="0"/>
      </c:bar3DChart>
      <c:catAx>
        <c:axId val="418797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18793704"/>
        <c:crosses val="autoZero"/>
        <c:auto val="1"/>
        <c:lblAlgn val="ctr"/>
        <c:lblOffset val="100"/>
        <c:noMultiLvlLbl val="0"/>
      </c:catAx>
      <c:valAx>
        <c:axId val="41879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18797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</a:t>
            </a:r>
            <a:r>
              <a:rPr lang="ru-RU" baseline="0"/>
              <a:t> трафика по каналам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1901817828327017E-2"/>
          <c:y val="0.16346585117227319"/>
          <c:w val="0.47446796928161755"/>
          <c:h val="0.783525086887074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6D0-4A36-A9D8-69A939FB0D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6D0-4A36-A9D8-69A939FB0D0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6D0-4A36-A9D8-69A939FB0D06}"/>
              </c:ext>
            </c:extLst>
          </c:dPt>
          <c:cat>
            <c:strRef>
              <c:f>'nike-retail.ru 04.07-08.07'!$B$21:$B$23</c:f>
              <c:strCache>
                <c:ptCount val="3"/>
                <c:pt idx="0">
                  <c:v>Прямые заходы</c:v>
                </c:pt>
                <c:pt idx="1">
                  <c:v>Переходы по поисковым системам</c:v>
                </c:pt>
                <c:pt idx="2">
                  <c:v>Внутренние переходы</c:v>
                </c:pt>
              </c:strCache>
            </c:strRef>
          </c:cat>
          <c:val>
            <c:numRef>
              <c:f>'nike-retail.ru 04.07-08.07'!$C$21:$C$23</c:f>
              <c:numCache>
                <c:formatCode>General</c:formatCode>
                <c:ptCount val="3"/>
                <c:pt idx="0">
                  <c:v>3</c:v>
                </c:pt>
                <c:pt idx="1">
                  <c:v>19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D0-4A36-A9D8-69A939FB0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995917177019532"/>
          <c:y val="0.13965148851806364"/>
          <c:w val="0.29613103917565864"/>
          <c:h val="0.835883679677654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Статистика за 4 дня</a:t>
            </a:r>
            <a:endParaRPr lang="ru-RU" baseline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'nike-retail.ru 04.07-08.07'!$M$21</c:f>
              <c:strCache>
                <c:ptCount val="1"/>
                <c:pt idx="0">
                  <c:v>30.06.2022-04.07.2022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'nike-retail.ru 04.07-08.07'!$L$23:$L$25</c15:sqref>
                  </c15:fullRef>
                </c:ext>
              </c:extLst>
              <c:f>'nike-retail.ru 04.07-08.07'!$L$23:$L$25</c:f>
              <c:strCache>
                <c:ptCount val="3"/>
                <c:pt idx="0">
                  <c:v>Кол-во визитов</c:v>
                </c:pt>
                <c:pt idx="1">
                  <c:v>Кол-во посетителей</c:v>
                </c:pt>
                <c:pt idx="2">
                  <c:v>Кол-во заявок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'nike-retail.ru 04.07-08.07'!$M$23:$M$26</c15:sqref>
                  </c15:fullRef>
                </c:ext>
              </c:extLst>
              <c:f>'nike-retail.ru 04.07-08.07'!$M$23:$M$25</c:f>
              <c:numCache>
                <c:formatCode>General</c:formatCode>
                <c:ptCount val="3"/>
                <c:pt idx="0">
                  <c:v>21</c:v>
                </c:pt>
                <c:pt idx="1">
                  <c:v>19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B4-4443-B319-9BC07C4A8C0C}"/>
            </c:ext>
          </c:extLst>
        </c:ser>
        <c:ser>
          <c:idx val="1"/>
          <c:order val="1"/>
          <c:tx>
            <c:strRef>
              <c:f>'nike-retail.ru 04.07-08.07'!$N$21</c:f>
              <c:strCache>
                <c:ptCount val="1"/>
                <c:pt idx="0">
                  <c:v>04.07.2022-08.07.2022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'nike-retail.ru 04.07-08.07'!$L$23:$L$25</c15:sqref>
                  </c15:fullRef>
                </c:ext>
              </c:extLst>
              <c:f>'nike-retail.ru 04.07-08.07'!$L$23:$L$25</c:f>
              <c:strCache>
                <c:ptCount val="3"/>
                <c:pt idx="0">
                  <c:v>Кол-во визитов</c:v>
                </c:pt>
                <c:pt idx="1">
                  <c:v>Кол-во посетителей</c:v>
                </c:pt>
                <c:pt idx="2">
                  <c:v>Кол-во заявок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'nike-retail.ru 04.07-08.07'!$N$23:$N$25</c15:sqref>
                  </c15:fullRef>
                </c:ext>
              </c:extLst>
              <c:f>'nike-retail.ru 04.07-08.07'!$N$23:$N$25</c:f>
              <c:numCache>
                <c:formatCode>General</c:formatCode>
                <c:ptCount val="3"/>
                <c:pt idx="0">
                  <c:v>22</c:v>
                </c:pt>
                <c:pt idx="1">
                  <c:v>20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B4-4443-B319-9BC07C4A8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8797640"/>
        <c:axId val="418793704"/>
        <c:axId val="0"/>
      </c:bar3DChart>
      <c:catAx>
        <c:axId val="418797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18793704"/>
        <c:crosses val="autoZero"/>
        <c:auto val="1"/>
        <c:lblAlgn val="ctr"/>
        <c:lblOffset val="100"/>
        <c:noMultiLvlLbl val="0"/>
      </c:catAx>
      <c:valAx>
        <c:axId val="41879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18797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</a:t>
            </a:r>
            <a:r>
              <a:rPr lang="ru-RU" baseline="0"/>
              <a:t> трафика по каналам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1901817828327017E-2"/>
          <c:y val="0.16346585117227319"/>
          <c:w val="0.47446796928161755"/>
          <c:h val="0.783525086887074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E52-4028-A4CA-C0410FEF42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E52-4028-A4CA-C0410FEF42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E52-4028-A4CA-C0410FEF4287}"/>
              </c:ext>
            </c:extLst>
          </c:dPt>
          <c:cat>
            <c:strRef>
              <c:f>'yeezydiscount.ru 04.07-08.07'!$B$21:$B$23</c:f>
              <c:strCache>
                <c:ptCount val="3"/>
                <c:pt idx="0">
                  <c:v>Прямые заходы</c:v>
                </c:pt>
                <c:pt idx="1">
                  <c:v>Переходы по поисковым системам</c:v>
                </c:pt>
                <c:pt idx="2">
                  <c:v>Внутренние переходы</c:v>
                </c:pt>
              </c:strCache>
            </c:strRef>
          </c:cat>
          <c:val>
            <c:numRef>
              <c:f>'yeezydiscount.ru 04.07-08.07'!$C$21:$C$23</c:f>
              <c:numCache>
                <c:formatCode>General</c:formatCode>
                <c:ptCount val="3"/>
                <c:pt idx="0">
                  <c:v>6</c:v>
                </c:pt>
                <c:pt idx="1">
                  <c:v>17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52-4028-A4CA-C0410FEF4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995917177019532"/>
          <c:y val="0.13965148851806364"/>
          <c:w val="0.29613103917565864"/>
          <c:h val="0.835883679677654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Статистика за 4 дня</a:t>
            </a:r>
            <a:endParaRPr lang="ru-RU" baseline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'yeezydiscount.ru 04.07-08.07'!$M$21</c:f>
              <c:strCache>
                <c:ptCount val="1"/>
                <c:pt idx="0">
                  <c:v>30.06.2022-04.07.2022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'yeezydiscount.ru 04.07-08.07'!$L$23:$L$25</c15:sqref>
                  </c15:fullRef>
                </c:ext>
              </c:extLst>
              <c:f>'yeezydiscount.ru 04.07-08.07'!$L$23:$L$25</c:f>
              <c:strCache>
                <c:ptCount val="3"/>
                <c:pt idx="0">
                  <c:v>Кол-во визитов</c:v>
                </c:pt>
                <c:pt idx="1">
                  <c:v>Кол-во посетителей</c:v>
                </c:pt>
                <c:pt idx="2">
                  <c:v>Кол-во заявок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'yeezydiscount.ru 04.07-08.07'!$M$23:$M$26</c15:sqref>
                  </c15:fullRef>
                </c:ext>
              </c:extLst>
              <c:f>'yeezydiscount.ru 04.07-08.07'!$M$23:$M$25</c:f>
              <c:numCache>
                <c:formatCode>General</c:formatCode>
                <c:ptCount val="3"/>
                <c:pt idx="0">
                  <c:v>22</c:v>
                </c:pt>
                <c:pt idx="1">
                  <c:v>17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5-41A7-844A-27DE2859C9F0}"/>
            </c:ext>
          </c:extLst>
        </c:ser>
        <c:ser>
          <c:idx val="1"/>
          <c:order val="1"/>
          <c:tx>
            <c:strRef>
              <c:f>'yeezydiscount.ru 04.07-08.07'!$N$21</c:f>
              <c:strCache>
                <c:ptCount val="1"/>
                <c:pt idx="0">
                  <c:v>04.07.2022-08.07.2022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'yeezydiscount.ru 04.07-08.07'!$L$23:$L$25</c15:sqref>
                  </c15:fullRef>
                </c:ext>
              </c:extLst>
              <c:f>'yeezydiscount.ru 04.07-08.07'!$L$23:$L$25</c:f>
              <c:strCache>
                <c:ptCount val="3"/>
                <c:pt idx="0">
                  <c:v>Кол-во визитов</c:v>
                </c:pt>
                <c:pt idx="1">
                  <c:v>Кол-во посетителей</c:v>
                </c:pt>
                <c:pt idx="2">
                  <c:v>Кол-во заявок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'yeezydiscount.ru 04.07-08.07'!$N$23:$N$25</c15:sqref>
                  </c15:fullRef>
                </c:ext>
              </c:extLst>
              <c:f>'yeezydiscount.ru 04.07-08.07'!$N$23:$N$25</c:f>
              <c:numCache>
                <c:formatCode>General</c:formatCode>
                <c:ptCount val="3"/>
                <c:pt idx="0">
                  <c:v>28</c:v>
                </c:pt>
                <c:pt idx="1">
                  <c:v>26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35-41A7-844A-27DE2859C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8797640"/>
        <c:axId val="418793704"/>
        <c:axId val="0"/>
      </c:bar3DChart>
      <c:catAx>
        <c:axId val="418797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18793704"/>
        <c:crosses val="autoZero"/>
        <c:auto val="1"/>
        <c:lblAlgn val="ctr"/>
        <c:lblOffset val="100"/>
        <c:noMultiLvlLbl val="0"/>
      </c:catAx>
      <c:valAx>
        <c:axId val="41879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18797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</a:t>
            </a:r>
            <a:r>
              <a:rPr lang="ru-RU" baseline="0"/>
              <a:t> трафика по каналам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1901817828327017E-2"/>
          <c:y val="0.16346585117227319"/>
          <c:w val="0.47446796928161755"/>
          <c:h val="0.783525086887074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8CF-4A53-B6E3-5826844F5EE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8CF-4A53-B6E3-5826844F5EE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8CF-4A53-B6E3-5826844F5EE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'mlchael-kors.ru 04.07-08.07'!$B$21:$B$25</c:f>
              <c:strCache>
                <c:ptCount val="5"/>
                <c:pt idx="0">
                  <c:v>Прямые заходы</c:v>
                </c:pt>
                <c:pt idx="1">
                  <c:v>Переходы по поисковым системам</c:v>
                </c:pt>
                <c:pt idx="2">
                  <c:v>Внутренние переходы</c:v>
                </c:pt>
                <c:pt idx="3">
                  <c:v>Переходы по ссылкам на сайтах</c:v>
                </c:pt>
                <c:pt idx="4">
                  <c:v>Остальные</c:v>
                </c:pt>
              </c:strCache>
            </c:strRef>
          </c:cat>
          <c:val>
            <c:numRef>
              <c:f>'mlchael-kors.ru 04.07-08.07'!$C$21:$C$25</c:f>
              <c:numCache>
                <c:formatCode>General</c:formatCode>
                <c:ptCount val="5"/>
                <c:pt idx="0">
                  <c:v>78</c:v>
                </c:pt>
                <c:pt idx="1">
                  <c:v>244</c:v>
                </c:pt>
                <c:pt idx="2">
                  <c:v>14</c:v>
                </c:pt>
                <c:pt idx="3">
                  <c:v>8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CF-4A53-B6E3-5826844F5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995917177019532"/>
          <c:y val="0.13965148851806364"/>
          <c:w val="0.29613103917565864"/>
          <c:h val="0.835883679677654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Статистика за 4 дня</a:t>
            </a:r>
            <a:endParaRPr lang="ru-RU" baseline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'mlchael-kors.ru 04.07-08.07'!$M$21</c:f>
              <c:strCache>
                <c:ptCount val="1"/>
                <c:pt idx="0">
                  <c:v>30.06.2022-04.07.2022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'mlchael-kors.ru 04.07-08.07'!$L$23:$L$25</c15:sqref>
                  </c15:fullRef>
                </c:ext>
              </c:extLst>
              <c:f>'mlchael-kors.ru 04.07-08.07'!$L$23:$L$25</c:f>
              <c:strCache>
                <c:ptCount val="3"/>
                <c:pt idx="0">
                  <c:v>Кол-во визитов</c:v>
                </c:pt>
                <c:pt idx="1">
                  <c:v>Кол-во посетителей</c:v>
                </c:pt>
                <c:pt idx="2">
                  <c:v>Кол-во заявок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'mlchael-kors.ru 04.07-08.07'!$M$23:$M$26</c15:sqref>
                  </c15:fullRef>
                </c:ext>
              </c:extLst>
              <c:f>'mlchael-kors.ru 04.07-08.07'!$M$23:$M$25</c:f>
              <c:numCache>
                <c:formatCode>General</c:formatCode>
                <c:ptCount val="3"/>
                <c:pt idx="0">
                  <c:v>134</c:v>
                </c:pt>
                <c:pt idx="1">
                  <c:v>122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0-4386-9DCE-FFD0AE3B2406}"/>
            </c:ext>
          </c:extLst>
        </c:ser>
        <c:ser>
          <c:idx val="1"/>
          <c:order val="1"/>
          <c:tx>
            <c:strRef>
              <c:f>'mlchael-kors.ru 04.07-08.07'!$N$21</c:f>
              <c:strCache>
                <c:ptCount val="1"/>
                <c:pt idx="0">
                  <c:v>04.07.2022-08.07.2022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'mlchael-kors.ru 04.07-08.07'!$L$23:$L$25</c15:sqref>
                  </c15:fullRef>
                </c:ext>
              </c:extLst>
              <c:f>'mlchael-kors.ru 04.07-08.07'!$L$23:$L$25</c:f>
              <c:strCache>
                <c:ptCount val="3"/>
                <c:pt idx="0">
                  <c:v>Кол-во визитов</c:v>
                </c:pt>
                <c:pt idx="1">
                  <c:v>Кол-во посетителей</c:v>
                </c:pt>
                <c:pt idx="2">
                  <c:v>Кол-во заявок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'mlchael-kors.ru 04.07-08.07'!$N$23:$N$25</c15:sqref>
                  </c15:fullRef>
                </c:ext>
              </c:extLst>
              <c:f>'mlchael-kors.ru 04.07-08.07'!$N$23:$N$25</c:f>
              <c:numCache>
                <c:formatCode>General</c:formatCode>
                <c:ptCount val="3"/>
                <c:pt idx="0">
                  <c:v>346</c:v>
                </c:pt>
                <c:pt idx="1">
                  <c:v>301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0-4386-9DCE-FFD0AE3B2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8797640"/>
        <c:axId val="418793704"/>
        <c:axId val="0"/>
      </c:bar3DChart>
      <c:catAx>
        <c:axId val="418797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18793704"/>
        <c:crosses val="autoZero"/>
        <c:auto val="1"/>
        <c:lblAlgn val="ctr"/>
        <c:lblOffset val="100"/>
        <c:noMultiLvlLbl val="0"/>
      </c:catAx>
      <c:valAx>
        <c:axId val="41879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18797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</a:t>
            </a:r>
            <a:r>
              <a:rPr lang="ru-RU" baseline="0"/>
              <a:t> трафика по каналам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1901817828327017E-2"/>
          <c:y val="0.16346585117227319"/>
          <c:w val="0.47446796928161755"/>
          <c:h val="0.783525086887074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53D-45CF-ACF7-2917CD0F850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53D-45CF-ACF7-2917CD0F850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53D-45CF-ACF7-2917CD0F850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'pinko-sales.ru 04.07-08.07'!$B$21:$B$24</c:f>
              <c:strCache>
                <c:ptCount val="4"/>
                <c:pt idx="0">
                  <c:v>Прямые заходы</c:v>
                </c:pt>
                <c:pt idx="1">
                  <c:v>Переходы по поисковым системам</c:v>
                </c:pt>
                <c:pt idx="2">
                  <c:v>Внутренние переходы</c:v>
                </c:pt>
                <c:pt idx="3">
                  <c:v>Переходы из социальных сетей</c:v>
                </c:pt>
              </c:strCache>
            </c:strRef>
          </c:cat>
          <c:val>
            <c:numRef>
              <c:f>'pinko-sales.ru 04.07-08.07'!$C$21:$C$24</c:f>
              <c:numCache>
                <c:formatCode>General</c:formatCode>
                <c:ptCount val="4"/>
                <c:pt idx="0">
                  <c:v>34</c:v>
                </c:pt>
                <c:pt idx="1">
                  <c:v>262</c:v>
                </c:pt>
                <c:pt idx="2">
                  <c:v>10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53D-45CF-ACF7-2917CD0F8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995917177019532"/>
          <c:y val="0.13965148851806364"/>
          <c:w val="0.29613103917565864"/>
          <c:h val="0.835883679677654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9525</xdr:colOff>
      <xdr:row>18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600075</xdr:colOff>
      <xdr:row>0</xdr:row>
      <xdr:rowOff>0</xdr:rowOff>
    </xdr:from>
    <xdr:to>
      <xdr:col>14</xdr:col>
      <xdr:colOff>19050</xdr:colOff>
      <xdr:row>17</xdr:row>
      <xdr:rowOff>180974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9525</xdr:colOff>
      <xdr:row>18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600075</xdr:colOff>
      <xdr:row>0</xdr:row>
      <xdr:rowOff>0</xdr:rowOff>
    </xdr:from>
    <xdr:to>
      <xdr:col>14</xdr:col>
      <xdr:colOff>19050</xdr:colOff>
      <xdr:row>17</xdr:row>
      <xdr:rowOff>180974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9525</xdr:colOff>
      <xdr:row>18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600075</xdr:colOff>
      <xdr:row>0</xdr:row>
      <xdr:rowOff>0</xdr:rowOff>
    </xdr:from>
    <xdr:to>
      <xdr:col>14</xdr:col>
      <xdr:colOff>19050</xdr:colOff>
      <xdr:row>17</xdr:row>
      <xdr:rowOff>180974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9525</xdr:colOff>
      <xdr:row>18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600075</xdr:colOff>
      <xdr:row>0</xdr:row>
      <xdr:rowOff>0</xdr:rowOff>
    </xdr:from>
    <xdr:to>
      <xdr:col>14</xdr:col>
      <xdr:colOff>19050</xdr:colOff>
      <xdr:row>17</xdr:row>
      <xdr:rowOff>180974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9525</xdr:colOff>
      <xdr:row>18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600075</xdr:colOff>
      <xdr:row>0</xdr:row>
      <xdr:rowOff>0</xdr:rowOff>
    </xdr:from>
    <xdr:to>
      <xdr:col>14</xdr:col>
      <xdr:colOff>19050</xdr:colOff>
      <xdr:row>17</xdr:row>
      <xdr:rowOff>180974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9:N28"/>
  <sheetViews>
    <sheetView topLeftCell="A7" workbookViewId="0">
      <selection activeCell="M24" sqref="M24"/>
    </sheetView>
  </sheetViews>
  <sheetFormatPr defaultRowHeight="14.4" x14ac:dyDescent="0.3"/>
  <cols>
    <col min="1" max="1" width="3.44140625" bestFit="1" customWidth="1"/>
    <col min="2" max="2" width="39" bestFit="1" customWidth="1"/>
    <col min="3" max="4" width="8.33203125" bestFit="1" customWidth="1"/>
    <col min="5" max="5" width="12" bestFit="1" customWidth="1"/>
    <col min="6" max="6" width="9.44140625" bestFit="1" customWidth="1"/>
    <col min="12" max="12" width="26.33203125" bestFit="1" customWidth="1"/>
    <col min="13" max="13" width="11" customWidth="1"/>
    <col min="14" max="14" width="12.33203125" customWidth="1"/>
  </cols>
  <sheetData>
    <row r="19" spans="1:14" ht="15" thickBot="1" x14ac:dyDescent="0.35"/>
    <row r="20" spans="1:14" ht="32.25" customHeight="1" thickBot="1" x14ac:dyDescent="0.35">
      <c r="A20" s="11" t="s">
        <v>9</v>
      </c>
      <c r="B20" s="12" t="s">
        <v>10</v>
      </c>
      <c r="C20" s="13" t="s">
        <v>11</v>
      </c>
      <c r="D20" s="12" t="s">
        <v>12</v>
      </c>
      <c r="E20" s="13" t="s">
        <v>13</v>
      </c>
      <c r="F20" s="12" t="s">
        <v>14</v>
      </c>
      <c r="L20" s="17"/>
      <c r="M20" s="30" t="s">
        <v>16</v>
      </c>
      <c r="N20" s="19"/>
    </row>
    <row r="21" spans="1:14" ht="14.4" customHeight="1" x14ac:dyDescent="0.3">
      <c r="A21" s="8">
        <v>1</v>
      </c>
      <c r="B21" s="1" t="s">
        <v>1</v>
      </c>
      <c r="C21" s="15">
        <v>11</v>
      </c>
      <c r="D21" s="8"/>
      <c r="E21" s="14"/>
      <c r="F21" s="8"/>
      <c r="L21" s="18"/>
      <c r="M21" s="20" t="s">
        <v>18</v>
      </c>
      <c r="N21" s="20" t="s">
        <v>17</v>
      </c>
    </row>
    <row r="22" spans="1:14" ht="15" thickBot="1" x14ac:dyDescent="0.35">
      <c r="A22" s="1">
        <v>2</v>
      </c>
      <c r="B22" s="1" t="s">
        <v>2</v>
      </c>
      <c r="C22" s="15">
        <v>36</v>
      </c>
      <c r="D22" s="1"/>
      <c r="E22" s="15"/>
      <c r="F22" s="1"/>
      <c r="L22" s="18"/>
      <c r="M22" s="21"/>
      <c r="N22" s="21"/>
    </row>
    <row r="23" spans="1:14" ht="15" thickBot="1" x14ac:dyDescent="0.35">
      <c r="A23" s="1">
        <v>3</v>
      </c>
      <c r="B23" s="1" t="s">
        <v>3</v>
      </c>
      <c r="C23" s="15">
        <v>4</v>
      </c>
      <c r="D23" s="25"/>
      <c r="E23" s="26"/>
      <c r="F23" s="25"/>
      <c r="L23" s="8" t="s">
        <v>5</v>
      </c>
      <c r="M23" s="7">
        <v>28</v>
      </c>
      <c r="N23" s="7">
        <v>51</v>
      </c>
    </row>
    <row r="24" spans="1:14" ht="16.2" thickBot="1" x14ac:dyDescent="0.35">
      <c r="A24" s="1">
        <v>4</v>
      </c>
      <c r="B24" s="16" t="s">
        <v>8</v>
      </c>
      <c r="C24" s="23">
        <f>SUM(C21:C23)</f>
        <v>51</v>
      </c>
      <c r="D24" s="27" t="s">
        <v>15</v>
      </c>
      <c r="E24" s="28">
        <v>6.73</v>
      </c>
      <c r="F24" s="29">
        <v>0.15</v>
      </c>
      <c r="L24" s="1" t="s">
        <v>6</v>
      </c>
      <c r="M24" s="5">
        <v>22</v>
      </c>
      <c r="N24" s="5">
        <v>46</v>
      </c>
    </row>
    <row r="25" spans="1:14" x14ac:dyDescent="0.3">
      <c r="A25" s="1">
        <v>5</v>
      </c>
      <c r="L25" s="1" t="s">
        <v>7</v>
      </c>
      <c r="M25" s="5">
        <v>4</v>
      </c>
      <c r="N25" s="3">
        <v>6</v>
      </c>
    </row>
    <row r="26" spans="1:14" ht="15" thickBot="1" x14ac:dyDescent="0.35">
      <c r="A26" s="1">
        <v>6</v>
      </c>
      <c r="L26" s="9"/>
      <c r="M26" s="6"/>
      <c r="N26" s="4"/>
    </row>
    <row r="27" spans="1:14" ht="15" thickBot="1" x14ac:dyDescent="0.35">
      <c r="A27" s="2">
        <v>7</v>
      </c>
    </row>
    <row r="28" spans="1:14" x14ac:dyDescent="0.3">
      <c r="A28" s="10"/>
    </row>
  </sheetData>
  <mergeCells count="4">
    <mergeCell ref="L20:L22"/>
    <mergeCell ref="M20:N20"/>
    <mergeCell ref="M21:M22"/>
    <mergeCell ref="N21:N2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9:N28"/>
  <sheetViews>
    <sheetView topLeftCell="A4" workbookViewId="0">
      <selection activeCell="N26" sqref="N26"/>
    </sheetView>
  </sheetViews>
  <sheetFormatPr defaultRowHeight="14.4" x14ac:dyDescent="0.3"/>
  <cols>
    <col min="1" max="1" width="3.44140625" bestFit="1" customWidth="1"/>
    <col min="2" max="2" width="39" bestFit="1" customWidth="1"/>
    <col min="3" max="4" width="8.33203125" bestFit="1" customWidth="1"/>
    <col min="5" max="5" width="12" bestFit="1" customWidth="1"/>
    <col min="6" max="6" width="9.44140625" bestFit="1" customWidth="1"/>
    <col min="12" max="12" width="26.33203125" bestFit="1" customWidth="1"/>
    <col min="13" max="13" width="11" customWidth="1"/>
    <col min="14" max="14" width="12.33203125" customWidth="1"/>
  </cols>
  <sheetData>
    <row r="19" spans="1:14" ht="15" thickBot="1" x14ac:dyDescent="0.35"/>
    <row r="20" spans="1:14" ht="32.25" customHeight="1" thickBot="1" x14ac:dyDescent="0.35">
      <c r="A20" s="11" t="s">
        <v>9</v>
      </c>
      <c r="B20" s="12" t="s">
        <v>10</v>
      </c>
      <c r="C20" s="13" t="s">
        <v>11</v>
      </c>
      <c r="D20" s="12" t="s">
        <v>12</v>
      </c>
      <c r="E20" s="13" t="s">
        <v>13</v>
      </c>
      <c r="F20" s="12" t="s">
        <v>14</v>
      </c>
      <c r="L20" s="17"/>
      <c r="M20" s="30" t="s">
        <v>16</v>
      </c>
      <c r="N20" s="19"/>
    </row>
    <row r="21" spans="1:14" ht="14.4" customHeight="1" x14ac:dyDescent="0.3">
      <c r="A21" s="8">
        <v>1</v>
      </c>
      <c r="B21" s="1" t="s">
        <v>1</v>
      </c>
      <c r="C21" s="15">
        <v>3</v>
      </c>
      <c r="D21" s="8"/>
      <c r="E21" s="14"/>
      <c r="F21" s="8"/>
      <c r="L21" s="18"/>
      <c r="M21" s="20" t="s">
        <v>18</v>
      </c>
      <c r="N21" s="20" t="s">
        <v>17</v>
      </c>
    </row>
    <row r="22" spans="1:14" ht="15" thickBot="1" x14ac:dyDescent="0.35">
      <c r="A22" s="1">
        <v>2</v>
      </c>
      <c r="B22" s="1" t="s">
        <v>2</v>
      </c>
      <c r="C22" s="15">
        <v>19</v>
      </c>
      <c r="D22" s="1"/>
      <c r="E22" s="15"/>
      <c r="F22" s="1"/>
      <c r="L22" s="18"/>
      <c r="M22" s="21"/>
      <c r="N22" s="21"/>
    </row>
    <row r="23" spans="1:14" ht="15" thickBot="1" x14ac:dyDescent="0.35">
      <c r="A23" s="1">
        <v>3</v>
      </c>
      <c r="B23" s="1" t="s">
        <v>3</v>
      </c>
      <c r="C23" s="15">
        <v>0</v>
      </c>
      <c r="D23" s="25"/>
      <c r="E23" s="26"/>
      <c r="F23" s="25"/>
      <c r="L23" s="8" t="s">
        <v>5</v>
      </c>
      <c r="M23" s="7">
        <v>21</v>
      </c>
      <c r="N23" s="7">
        <v>22</v>
      </c>
    </row>
    <row r="24" spans="1:14" ht="16.2" thickBot="1" x14ac:dyDescent="0.35">
      <c r="A24" s="1">
        <v>4</v>
      </c>
      <c r="B24" s="16" t="s">
        <v>8</v>
      </c>
      <c r="C24" s="23">
        <f>SUM(C21:C23)</f>
        <v>22</v>
      </c>
      <c r="D24" s="27" t="s">
        <v>19</v>
      </c>
      <c r="E24" s="28">
        <v>1.86</v>
      </c>
      <c r="F24" s="29">
        <v>1.8749999999999999E-2</v>
      </c>
      <c r="L24" s="1" t="s">
        <v>6</v>
      </c>
      <c r="M24" s="5">
        <v>19</v>
      </c>
      <c r="N24" s="5">
        <v>20</v>
      </c>
    </row>
    <row r="25" spans="1:14" x14ac:dyDescent="0.3">
      <c r="A25" s="1">
        <v>5</v>
      </c>
      <c r="L25" s="1" t="s">
        <v>7</v>
      </c>
      <c r="M25" s="5">
        <v>0</v>
      </c>
      <c r="N25" s="3">
        <v>0</v>
      </c>
    </row>
    <row r="26" spans="1:14" ht="15" thickBot="1" x14ac:dyDescent="0.35">
      <c r="A26" s="1">
        <v>6</v>
      </c>
      <c r="L26" s="9"/>
      <c r="M26" s="6"/>
      <c r="N26" s="4"/>
    </row>
    <row r="27" spans="1:14" ht="15" thickBot="1" x14ac:dyDescent="0.35">
      <c r="A27" s="2">
        <v>7</v>
      </c>
    </row>
    <row r="28" spans="1:14" x14ac:dyDescent="0.3">
      <c r="A28" s="10"/>
    </row>
  </sheetData>
  <mergeCells count="4">
    <mergeCell ref="L20:L22"/>
    <mergeCell ref="M20:N20"/>
    <mergeCell ref="M21:M22"/>
    <mergeCell ref="N21:N2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9:N28"/>
  <sheetViews>
    <sheetView workbookViewId="0">
      <selection activeCell="H12" sqref="H12"/>
    </sheetView>
  </sheetViews>
  <sheetFormatPr defaultRowHeight="14.4" x14ac:dyDescent="0.3"/>
  <cols>
    <col min="1" max="1" width="3.44140625" bestFit="1" customWidth="1"/>
    <col min="2" max="2" width="39" bestFit="1" customWidth="1"/>
    <col min="3" max="4" width="8.33203125" bestFit="1" customWidth="1"/>
    <col min="5" max="5" width="12" bestFit="1" customWidth="1"/>
    <col min="6" max="6" width="9.44140625" bestFit="1" customWidth="1"/>
    <col min="12" max="12" width="26.33203125" bestFit="1" customWidth="1"/>
    <col min="13" max="13" width="11" customWidth="1"/>
    <col min="14" max="14" width="12.33203125" customWidth="1"/>
  </cols>
  <sheetData>
    <row r="19" spans="1:14" ht="15" thickBot="1" x14ac:dyDescent="0.35"/>
    <row r="20" spans="1:14" ht="32.25" customHeight="1" thickBot="1" x14ac:dyDescent="0.35">
      <c r="A20" s="11" t="s">
        <v>9</v>
      </c>
      <c r="B20" s="12" t="s">
        <v>10</v>
      </c>
      <c r="C20" s="37" t="s">
        <v>11</v>
      </c>
      <c r="D20" s="38" t="s">
        <v>12</v>
      </c>
      <c r="E20" s="37" t="s">
        <v>13</v>
      </c>
      <c r="F20" s="38" t="s">
        <v>14</v>
      </c>
      <c r="L20" s="17"/>
      <c r="M20" s="30" t="s">
        <v>16</v>
      </c>
      <c r="N20" s="19"/>
    </row>
    <row r="21" spans="1:14" ht="14.4" customHeight="1" x14ac:dyDescent="0.3">
      <c r="A21" s="8">
        <v>1</v>
      </c>
      <c r="B21" s="22" t="s">
        <v>1</v>
      </c>
      <c r="C21" s="24">
        <v>6</v>
      </c>
      <c r="D21" s="24"/>
      <c r="E21" s="24"/>
      <c r="F21" s="24"/>
      <c r="L21" s="18"/>
      <c r="M21" s="20" t="s">
        <v>18</v>
      </c>
      <c r="N21" s="20" t="s">
        <v>17</v>
      </c>
    </row>
    <row r="22" spans="1:14" ht="15" thickBot="1" x14ac:dyDescent="0.35">
      <c r="A22" s="1">
        <v>2</v>
      </c>
      <c r="B22" s="22" t="s">
        <v>2</v>
      </c>
      <c r="C22" s="24">
        <v>17</v>
      </c>
      <c r="D22" s="24"/>
      <c r="E22" s="24"/>
      <c r="F22" s="24"/>
      <c r="L22" s="18"/>
      <c r="M22" s="21"/>
      <c r="N22" s="21"/>
    </row>
    <row r="23" spans="1:14" x14ac:dyDescent="0.3">
      <c r="A23" s="1">
        <v>3</v>
      </c>
      <c r="B23" s="36" t="s">
        <v>3</v>
      </c>
      <c r="C23" s="24">
        <v>4</v>
      </c>
      <c r="D23" s="24"/>
      <c r="E23" s="24"/>
      <c r="F23" s="24"/>
      <c r="L23" s="8" t="s">
        <v>5</v>
      </c>
      <c r="M23" s="7">
        <v>22</v>
      </c>
      <c r="N23" s="7">
        <v>28</v>
      </c>
    </row>
    <row r="24" spans="1:14" x14ac:dyDescent="0.3">
      <c r="A24" s="22">
        <v>4</v>
      </c>
      <c r="B24" s="24" t="s">
        <v>0</v>
      </c>
      <c r="C24" s="35">
        <v>1</v>
      </c>
      <c r="D24" s="24"/>
      <c r="E24" s="24"/>
      <c r="F24" s="24"/>
      <c r="L24" s="1" t="s">
        <v>6</v>
      </c>
      <c r="M24" s="5">
        <v>17</v>
      </c>
      <c r="N24" s="5">
        <v>26</v>
      </c>
    </row>
    <row r="25" spans="1:14" ht="16.2" thickBot="1" x14ac:dyDescent="0.35">
      <c r="A25" s="1">
        <v>5</v>
      </c>
      <c r="B25" s="16" t="s">
        <v>8</v>
      </c>
      <c r="C25" s="31">
        <f>SUM(C21:C24)</f>
        <v>28</v>
      </c>
      <c r="D25" s="32">
        <v>17.899999999999999</v>
      </c>
      <c r="E25" s="33">
        <v>2.0699999999999998</v>
      </c>
      <c r="F25" s="34">
        <v>5.0694444444444452E-2</v>
      </c>
      <c r="L25" s="1" t="s">
        <v>7</v>
      </c>
      <c r="M25" s="5">
        <v>0</v>
      </c>
      <c r="N25" s="3">
        <v>6</v>
      </c>
    </row>
    <row r="26" spans="1:14" ht="15" thickBot="1" x14ac:dyDescent="0.35">
      <c r="A26" s="1">
        <v>6</v>
      </c>
      <c r="L26" s="9"/>
      <c r="M26" s="6"/>
      <c r="N26" s="4"/>
    </row>
    <row r="27" spans="1:14" ht="15" thickBot="1" x14ac:dyDescent="0.35">
      <c r="A27" s="2">
        <v>7</v>
      </c>
    </row>
    <row r="28" spans="1:14" x14ac:dyDescent="0.3">
      <c r="A28" s="10"/>
    </row>
  </sheetData>
  <mergeCells count="4">
    <mergeCell ref="L20:L22"/>
    <mergeCell ref="M20:N20"/>
    <mergeCell ref="M21:M22"/>
    <mergeCell ref="N21:N2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9:N28"/>
  <sheetViews>
    <sheetView tabSelected="1" topLeftCell="A4" workbookViewId="0">
      <selection activeCell="H27" sqref="H27"/>
    </sheetView>
  </sheetViews>
  <sheetFormatPr defaultRowHeight="14.4" x14ac:dyDescent="0.3"/>
  <cols>
    <col min="1" max="1" width="3.44140625" bestFit="1" customWidth="1"/>
    <col min="2" max="2" width="39" bestFit="1" customWidth="1"/>
    <col min="3" max="4" width="8.33203125" bestFit="1" customWidth="1"/>
    <col min="5" max="5" width="12" bestFit="1" customWidth="1"/>
    <col min="6" max="6" width="9.44140625" bestFit="1" customWidth="1"/>
    <col min="12" max="12" width="26.33203125" bestFit="1" customWidth="1"/>
    <col min="13" max="13" width="11" customWidth="1"/>
    <col min="14" max="14" width="12.33203125" customWidth="1"/>
  </cols>
  <sheetData>
    <row r="19" spans="1:14" ht="15" thickBot="1" x14ac:dyDescent="0.35"/>
    <row r="20" spans="1:14" ht="32.25" customHeight="1" thickBot="1" x14ac:dyDescent="0.35">
      <c r="A20" s="11" t="s">
        <v>9</v>
      </c>
      <c r="B20" s="12" t="s">
        <v>10</v>
      </c>
      <c r="C20" s="37" t="s">
        <v>11</v>
      </c>
      <c r="D20" s="38" t="s">
        <v>12</v>
      </c>
      <c r="E20" s="37" t="s">
        <v>13</v>
      </c>
      <c r="F20" s="38" t="s">
        <v>14</v>
      </c>
      <c r="L20" s="17"/>
      <c r="M20" s="30" t="s">
        <v>16</v>
      </c>
      <c r="N20" s="19"/>
    </row>
    <row r="21" spans="1:14" ht="14.4" customHeight="1" x14ac:dyDescent="0.3">
      <c r="A21" s="8">
        <v>1</v>
      </c>
      <c r="B21" s="22" t="s">
        <v>1</v>
      </c>
      <c r="C21" s="24">
        <v>78</v>
      </c>
      <c r="D21" s="24"/>
      <c r="E21" s="24"/>
      <c r="F21" s="24"/>
      <c r="L21" s="18"/>
      <c r="M21" s="20" t="s">
        <v>18</v>
      </c>
      <c r="N21" s="20" t="s">
        <v>17</v>
      </c>
    </row>
    <row r="22" spans="1:14" ht="15" thickBot="1" x14ac:dyDescent="0.35">
      <c r="A22" s="1">
        <v>2</v>
      </c>
      <c r="B22" s="22" t="s">
        <v>2</v>
      </c>
      <c r="C22" s="24">
        <v>244</v>
      </c>
      <c r="D22" s="24"/>
      <c r="E22" s="24"/>
      <c r="F22" s="24"/>
      <c r="L22" s="18"/>
      <c r="M22" s="21"/>
      <c r="N22" s="21"/>
    </row>
    <row r="23" spans="1:14" x14ac:dyDescent="0.3">
      <c r="A23" s="1">
        <v>3</v>
      </c>
      <c r="B23" s="36" t="s">
        <v>3</v>
      </c>
      <c r="C23" s="24">
        <v>14</v>
      </c>
      <c r="D23" s="24"/>
      <c r="E23" s="24"/>
      <c r="F23" s="24"/>
      <c r="L23" s="8" t="s">
        <v>5</v>
      </c>
      <c r="M23" s="7">
        <v>134</v>
      </c>
      <c r="N23" s="7">
        <v>346</v>
      </c>
    </row>
    <row r="24" spans="1:14" x14ac:dyDescent="0.3">
      <c r="A24" s="22">
        <v>4</v>
      </c>
      <c r="B24" s="24" t="s">
        <v>20</v>
      </c>
      <c r="C24" s="35">
        <v>8</v>
      </c>
      <c r="D24" s="24"/>
      <c r="E24" s="24"/>
      <c r="F24" s="24"/>
      <c r="L24" s="1" t="s">
        <v>6</v>
      </c>
      <c r="M24" s="5">
        <v>122</v>
      </c>
      <c r="N24" s="5">
        <v>301</v>
      </c>
    </row>
    <row r="25" spans="1:14" x14ac:dyDescent="0.3">
      <c r="A25" s="22">
        <v>5</v>
      </c>
      <c r="B25" s="35" t="s">
        <v>21</v>
      </c>
      <c r="C25" s="35">
        <v>2</v>
      </c>
      <c r="D25" s="24"/>
      <c r="E25" s="24"/>
      <c r="F25" s="24"/>
      <c r="L25" s="1" t="s">
        <v>7</v>
      </c>
      <c r="M25" s="5">
        <v>9</v>
      </c>
      <c r="N25" s="3">
        <v>19</v>
      </c>
    </row>
    <row r="26" spans="1:14" ht="16.2" thickBot="1" x14ac:dyDescent="0.35">
      <c r="A26" s="1">
        <v>6</v>
      </c>
      <c r="B26" s="16" t="s">
        <v>8</v>
      </c>
      <c r="C26" s="31">
        <f>SUM(C21:C25)</f>
        <v>346</v>
      </c>
      <c r="D26" s="32">
        <v>16.8</v>
      </c>
      <c r="E26" s="33">
        <v>6.06</v>
      </c>
      <c r="F26" s="34">
        <v>0.12569444444444444</v>
      </c>
      <c r="L26" s="9"/>
      <c r="M26" s="6"/>
      <c r="N26" s="4"/>
    </row>
    <row r="27" spans="1:14" ht="15" thickBot="1" x14ac:dyDescent="0.35">
      <c r="A27" s="2">
        <v>7</v>
      </c>
    </row>
    <row r="28" spans="1:14" x14ac:dyDescent="0.3">
      <c r="A28" s="10"/>
    </row>
  </sheetData>
  <mergeCells count="4">
    <mergeCell ref="L20:L22"/>
    <mergeCell ref="M20:N20"/>
    <mergeCell ref="M21:M22"/>
    <mergeCell ref="N21:N2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9:N27"/>
  <sheetViews>
    <sheetView workbookViewId="0">
      <selection activeCell="M24" sqref="M24"/>
    </sheetView>
  </sheetViews>
  <sheetFormatPr defaultRowHeight="14.4" x14ac:dyDescent="0.3"/>
  <cols>
    <col min="1" max="1" width="3.44140625" bestFit="1" customWidth="1"/>
    <col min="2" max="2" width="39" bestFit="1" customWidth="1"/>
    <col min="3" max="4" width="8.33203125" bestFit="1" customWidth="1"/>
    <col min="5" max="5" width="12" bestFit="1" customWidth="1"/>
    <col min="6" max="6" width="9.44140625" bestFit="1" customWidth="1"/>
    <col min="12" max="12" width="26.33203125" bestFit="1" customWidth="1"/>
    <col min="13" max="13" width="11" customWidth="1"/>
    <col min="14" max="14" width="12.33203125" customWidth="1"/>
  </cols>
  <sheetData>
    <row r="19" spans="1:14" ht="15" thickBot="1" x14ac:dyDescent="0.35"/>
    <row r="20" spans="1:14" ht="32.25" customHeight="1" thickBot="1" x14ac:dyDescent="0.35">
      <c r="A20" s="11" t="s">
        <v>9</v>
      </c>
      <c r="B20" s="12" t="s">
        <v>10</v>
      </c>
      <c r="C20" s="37" t="s">
        <v>11</v>
      </c>
      <c r="D20" s="38" t="s">
        <v>12</v>
      </c>
      <c r="E20" s="37" t="s">
        <v>13</v>
      </c>
      <c r="F20" s="38" t="s">
        <v>14</v>
      </c>
      <c r="L20" s="17"/>
      <c r="M20" s="30" t="s">
        <v>16</v>
      </c>
      <c r="N20" s="19"/>
    </row>
    <row r="21" spans="1:14" ht="14.4" customHeight="1" x14ac:dyDescent="0.3">
      <c r="A21" s="8">
        <v>1</v>
      </c>
      <c r="B21" s="22" t="s">
        <v>1</v>
      </c>
      <c r="C21" s="24">
        <v>34</v>
      </c>
      <c r="D21" s="24"/>
      <c r="E21" s="24"/>
      <c r="F21" s="24"/>
      <c r="L21" s="18"/>
      <c r="M21" s="20" t="s">
        <v>18</v>
      </c>
      <c r="N21" s="20" t="s">
        <v>17</v>
      </c>
    </row>
    <row r="22" spans="1:14" ht="15" thickBot="1" x14ac:dyDescent="0.35">
      <c r="A22" s="1">
        <v>2</v>
      </c>
      <c r="B22" s="22" t="s">
        <v>2</v>
      </c>
      <c r="C22" s="24">
        <v>262</v>
      </c>
      <c r="D22" s="24"/>
      <c r="E22" s="24"/>
      <c r="F22" s="24"/>
      <c r="L22" s="18"/>
      <c r="M22" s="21"/>
      <c r="N22" s="21"/>
    </row>
    <row r="23" spans="1:14" x14ac:dyDescent="0.3">
      <c r="A23" s="1">
        <v>3</v>
      </c>
      <c r="B23" s="36" t="s">
        <v>3</v>
      </c>
      <c r="C23" s="24">
        <v>10</v>
      </c>
      <c r="D23" s="24"/>
      <c r="E23" s="24"/>
      <c r="F23" s="24"/>
      <c r="L23" s="8" t="s">
        <v>5</v>
      </c>
      <c r="M23" s="7">
        <v>140</v>
      </c>
      <c r="N23" s="7">
        <v>307</v>
      </c>
    </row>
    <row r="24" spans="1:14" x14ac:dyDescent="0.3">
      <c r="A24" s="22">
        <v>4</v>
      </c>
      <c r="B24" s="24" t="s">
        <v>4</v>
      </c>
      <c r="C24" s="35">
        <v>1</v>
      </c>
      <c r="D24" s="24"/>
      <c r="E24" s="24"/>
      <c r="F24" s="24"/>
      <c r="L24" s="1" t="s">
        <v>6</v>
      </c>
      <c r="M24" s="5">
        <v>102</v>
      </c>
      <c r="N24" s="5">
        <v>229</v>
      </c>
    </row>
    <row r="25" spans="1:14" ht="16.2" thickBot="1" x14ac:dyDescent="0.35">
      <c r="A25" s="1">
        <v>6</v>
      </c>
      <c r="B25" s="16" t="s">
        <v>8</v>
      </c>
      <c r="C25" s="31">
        <f>SUM(C21:C24)</f>
        <v>307</v>
      </c>
      <c r="D25" s="32">
        <v>13.7</v>
      </c>
      <c r="E25" s="33">
        <v>2.77</v>
      </c>
      <c r="F25" s="34">
        <v>0.10694444444444444</v>
      </c>
      <c r="L25" s="1" t="s">
        <v>7</v>
      </c>
      <c r="M25" s="5">
        <v>11</v>
      </c>
      <c r="N25" s="3">
        <v>25</v>
      </c>
    </row>
    <row r="26" spans="1:14" ht="15" thickBot="1" x14ac:dyDescent="0.35">
      <c r="A26" s="2">
        <v>7</v>
      </c>
      <c r="L26" s="9"/>
      <c r="M26" s="6"/>
      <c r="N26" s="4"/>
    </row>
    <row r="27" spans="1:14" x14ac:dyDescent="0.3">
      <c r="A27" s="10"/>
    </row>
  </sheetData>
  <mergeCells count="4">
    <mergeCell ref="L20:L22"/>
    <mergeCell ref="M20:N20"/>
    <mergeCell ref="M21:M22"/>
    <mergeCell ref="N21:N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marcjacobshop.ru 04.07-08.07</vt:lpstr>
      <vt:lpstr>nike-retail.ru 04.07-08.07</vt:lpstr>
      <vt:lpstr>yeezydiscount.ru 04.07-08.07</vt:lpstr>
      <vt:lpstr>mlchael-kors.ru 04.07-08.07</vt:lpstr>
      <vt:lpstr>pinko-sales.ru 04.07-08.07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2022-07-08T15:55:28Z</dcterms:modified>
</cp:coreProperties>
</file>